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\2018 ROB Move\Documents\Rob\CareVector\2026\QuickSend\"/>
    </mc:Choice>
  </mc:AlternateContent>
  <xr:revisionPtr revIDLastSave="0" documentId="8_{AA5ACC3A-047E-4F07-8D5F-691973CE657D}" xr6:coauthVersionLast="47" xr6:coauthVersionMax="47" xr10:uidLastSave="{00000000-0000-0000-0000-000000000000}"/>
  <bookViews>
    <workbookView xWindow="-108" yWindow="-108" windowWidth="23256" windowHeight="12456" xr2:uid="{DE96F284-ACE0-43EC-9335-EB89A5F4C3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5" i="1"/>
  <c r="N14" i="1"/>
  <c r="N13" i="1"/>
  <c r="N12" i="1"/>
  <c r="N11" i="1"/>
  <c r="N10" i="1"/>
  <c r="N8" i="1"/>
</calcChain>
</file>

<file path=xl/sharedStrings.xml><?xml version="1.0" encoding="utf-8"?>
<sst xmlns="http://schemas.openxmlformats.org/spreadsheetml/2006/main" count="414" uniqueCount="158">
  <si>
    <t>Improvement</t>
  </si>
  <si>
    <t>Statistical Significance</t>
  </si>
  <si>
    <t>Authors</t>
  </si>
  <si>
    <t xml:space="preserve">Year </t>
  </si>
  <si>
    <t xml:space="preserve">Symptoms </t>
  </si>
  <si>
    <t>Neurocog Tests</t>
  </si>
  <si>
    <t>Pre/Post HBOT</t>
  </si>
  <si>
    <t>Between Groups</t>
  </si>
  <si>
    <t>Type of Design</t>
  </si>
  <si>
    <t># of Arms</t>
  </si>
  <si>
    <r>
      <t>HBOT Pressure 100% 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</t>
    </r>
  </si>
  <si>
    <t>HBOT Dives</t>
  </si>
  <si>
    <t># of Subjects (Total)</t>
  </si>
  <si>
    <t>Time Since Injury</t>
  </si>
  <si>
    <t>Eovaldi et al.</t>
  </si>
  <si>
    <t>Yes</t>
  </si>
  <si>
    <t>N/A</t>
  </si>
  <si>
    <t>Pre to Post</t>
  </si>
  <si>
    <t>2.4 ATA</t>
  </si>
  <si>
    <t>4 days</t>
  </si>
  <si>
    <t>Hardy et al.</t>
  </si>
  <si>
    <t>2 ATA</t>
  </si>
  <si>
    <t>20/60</t>
  </si>
  <si>
    <t>12 months</t>
  </si>
  <si>
    <t xml:space="preserve">Lin et al. </t>
  </si>
  <si>
    <r>
      <rPr>
        <b/>
        <vertAlign val="superscript"/>
        <sz val="12"/>
        <color theme="1"/>
        <rFont val="Calibri"/>
        <family val="2"/>
        <scheme val="minor"/>
      </rPr>
      <t>SOC</t>
    </r>
    <r>
      <rPr>
        <b/>
        <sz val="12"/>
        <color theme="1"/>
        <rFont val="Calibri"/>
        <family val="2"/>
        <scheme val="minor"/>
      </rPr>
      <t>No/Yes</t>
    </r>
  </si>
  <si>
    <t>RCT w/ SoC group</t>
  </si>
  <si>
    <t>1.5 ATA</t>
  </si>
  <si>
    <t>22/22 (44)</t>
  </si>
  <si>
    <t>Wright et al.</t>
  </si>
  <si>
    <t>8 months</t>
  </si>
  <si>
    <t>Harch et al.</t>
  </si>
  <si>
    <t>Stoller et al.</t>
  </si>
  <si>
    <t>Wolf et al.</t>
  </si>
  <si>
    <t>No</t>
  </si>
  <si>
    <t>1.3 ATA</t>
  </si>
  <si>
    <t>3-71 months</t>
  </si>
  <si>
    <t>Boussi-Gross et al.</t>
  </si>
  <si>
    <t>Yes // No</t>
  </si>
  <si>
    <t>~34.6 months / ~31.7 months</t>
  </si>
  <si>
    <t>Clinical Trials</t>
  </si>
  <si>
    <t>Air Tx Group Pressure</t>
  </si>
  <si>
    <t>Time At Depth (Min)</t>
  </si>
  <si>
    <t>Total Time (Min)</t>
  </si>
  <si>
    <t>Brain Imaging</t>
  </si>
  <si>
    <t>SPECT</t>
  </si>
  <si>
    <t>3 months-20 years</t>
  </si>
  <si>
    <t>1.25-4.75 years</t>
  </si>
  <si>
    <t>RCT</t>
  </si>
  <si>
    <t>RCT - Cross-over</t>
  </si>
  <si>
    <t xml:space="preserve">SPECT </t>
  </si>
  <si>
    <t>32 / 24 // 24 (56)</t>
  </si>
  <si>
    <t>Cifu et al.</t>
  </si>
  <si>
    <t>10.5% / 75%</t>
  </si>
  <si>
    <t>2.0 ATA</t>
  </si>
  <si>
    <t>21 / 18 / 21 (60)</t>
  </si>
  <si>
    <t>3-39 months</t>
  </si>
  <si>
    <t>23 / 24 / 25 (72)</t>
  </si>
  <si>
    <t>17.2 / 24.9 / 26.3 months</t>
  </si>
  <si>
    <t xml:space="preserve">Harch et al. </t>
  </si>
  <si>
    <t xml:space="preserve"> N/A</t>
  </si>
  <si>
    <t>1.25-5.83 years</t>
  </si>
  <si>
    <t>Tal et al.</t>
  </si>
  <si>
    <t>MRI / DCI</t>
  </si>
  <si>
    <t>6 months - 27 years</t>
  </si>
  <si>
    <t>25.6 +/- 16.2 months</t>
  </si>
  <si>
    <t>Hadanny et al.</t>
  </si>
  <si>
    <t>Retro</t>
  </si>
  <si>
    <t>40-70</t>
  </si>
  <si>
    <t>60-90</t>
  </si>
  <si>
    <t>4.6 +/- 5.8 years</t>
  </si>
  <si>
    <t>40-82</t>
  </si>
  <si>
    <t>2400 to 4920</t>
  </si>
  <si>
    <t>9.5 +/- 12.7 years</t>
  </si>
  <si>
    <t>Shytle et al.</t>
  </si>
  <si>
    <t>1.5 - 1.75 ATA</t>
  </si>
  <si>
    <t>20-35</t>
  </si>
  <si>
    <t>1200 to 2100</t>
  </si>
  <si>
    <t>&gt; 1 year</t>
  </si>
  <si>
    <t>Miller et al. (HOPPS)</t>
  </si>
  <si>
    <t>Weaver et al. (BIMA)</t>
  </si>
  <si>
    <t xml:space="preserve"> Mozayeni et al. (NBIRR)</t>
  </si>
  <si>
    <t>2400 to 6300</t>
  </si>
  <si>
    <t>1200 to 3600</t>
  </si>
  <si>
    <t>SoC</t>
  </si>
  <si>
    <t>Standard of Care</t>
  </si>
  <si>
    <t>Randomized Controlled Trial</t>
  </si>
  <si>
    <t>1.5 - 2.0 ATA</t>
  </si>
  <si>
    <t>https://www.ncbi.nlm.nih.gov/pmc/articles/PMC3012456/</t>
  </si>
  <si>
    <t>https://www.jns-journal.com/article/S0022-510X(06)00563-6/fulltext</t>
  </si>
  <si>
    <t>http://www.echa.net/36-6%20UHM-P391-399.pdf</t>
  </si>
  <si>
    <t>http://online.liebertpub.com/doi/pdf/10.1089/neu.2011.1895</t>
  </si>
  <si>
    <t>https://journals.sagepub.com/doi/10.1177/0963689719853232</t>
  </si>
  <si>
    <t xml:space="preserve">  TOTAL</t>
  </si>
  <si>
    <t>Wolf USAF</t>
  </si>
  <si>
    <t>Wright Figueroa</t>
  </si>
  <si>
    <t>n/a</t>
  </si>
  <si>
    <t>Editorial</t>
  </si>
  <si>
    <t>HBOT Significant Research Showing the Safety and Efficacy of HBOT for TBI/PTSD</t>
  </si>
  <si>
    <t>https://www.researchgate.net/publication/51416688_Effect_of_hyperbaric_oxygen_on_patients_with_traumatic_brain_injury</t>
  </si>
  <si>
    <t>https://medicalgasresearch.biomedcentral.com/track/pdf/10.1186/2045-9912-1-17</t>
  </si>
  <si>
    <t>https://treatnow.org/knowledgebase/wolf-studyj-neurotrauma-2012-3/</t>
  </si>
  <si>
    <t>https://journals.plos.org/plosone/article?id=10.1371/journal.pone.0079995</t>
  </si>
  <si>
    <t>https://treatnow.org/knowledgebase/cifu-the_effect_of_hyperbaric_oxygen_on_persistent-99821-1/</t>
  </si>
  <si>
    <t>https://treatnow.org/knowledgebase/jama-miller-study-and-commentary-2/</t>
  </si>
  <si>
    <t>https://treatnow.org/knowledgebase/usaf-reappraisal-of-wolf-cifu-study-2015-2/</t>
  </si>
  <si>
    <t>https://treatnow.org/knowledgebase/figueroa-wright-neurology-hbot-evidence/</t>
  </si>
  <si>
    <t>https://www.ncbi.nlm.nih.gov/pmc/articles/PMC5674654/</t>
  </si>
  <si>
    <t>https://www.ncbi.nlm.nih.gov/pmc/articles/PMC5654341/</t>
  </si>
  <si>
    <t>https://www.uhms.org/images/chapters/Pacific/2018/Weaver_BIMA_HBO2_RCT_mTBI_DoD_UHM_45-2_2018.pdf</t>
  </si>
  <si>
    <t>https://bmjopen.bmj.com/content/bmjopen/8/9/e023387.full.pdf</t>
  </si>
  <si>
    <t>https://treatnow.org/wp-content/uploads/2020/03/Harch-MedGasRes-MAR-2020.pdf</t>
  </si>
  <si>
    <t>RCT-Cross</t>
  </si>
  <si>
    <t>&gt;6 months</t>
  </si>
  <si>
    <t xml:space="preserve">       Retrospective</t>
  </si>
  <si>
    <t>Harch</t>
  </si>
  <si>
    <t>Meta-study</t>
  </si>
  <si>
    <t>Doyen-Barak, et al</t>
  </si>
  <si>
    <t>MRI/DTI</t>
  </si>
  <si>
    <t>&gt; 4 years</t>
  </si>
  <si>
    <t>https://journals.plos.org/plosone/article?id=10.1371/journal.pone.0264161</t>
  </si>
  <si>
    <t>https://www.frontiersin.org/articles/10.3389/fneur.2022.815056/full</t>
  </si>
  <si>
    <t>Bested et al.</t>
  </si>
  <si>
    <t>&gt; 3 months</t>
  </si>
  <si>
    <t>&gt;3-10 years</t>
  </si>
  <si>
    <t>https://www.mdpi.com/2514-183X/6/3/21/pdf</t>
  </si>
  <si>
    <t>In publications</t>
  </si>
  <si>
    <t>bin-alamer et al</t>
  </si>
  <si>
    <t>TBD</t>
  </si>
  <si>
    <t>https://bit.ly/3XYn8BV</t>
  </si>
  <si>
    <t>https://doi.org/10.4088/JCP.24m15464</t>
  </si>
  <si>
    <t>Doenyas-Barak et al.</t>
  </si>
  <si>
    <t>1.02 ata</t>
  </si>
  <si>
    <t>rsfMRI</t>
  </si>
  <si>
    <t>12.4 +/-7.62yrs</t>
  </si>
  <si>
    <t xml:space="preserve">rsfMRI </t>
  </si>
  <si>
    <t>Resting State functional MRI (magnetic resonance imaging)</t>
  </si>
  <si>
    <t>Andrews Harch</t>
  </si>
  <si>
    <t xml:space="preserve">Meta-study </t>
  </si>
  <si>
    <t>https://doi.org/10.3389/fneur.2024.1360311</t>
  </si>
  <si>
    <t>*</t>
  </si>
  <si>
    <t>https://pmc.ncbi.nlm.nih.gov/articles/PMC10630921/</t>
  </si>
  <si>
    <t>&gt;6mos, &lt;10yrs</t>
  </si>
  <si>
    <t>1.01psig</t>
  </si>
  <si>
    <t>40/80</t>
  </si>
  <si>
    <t>2400 to 4800</t>
  </si>
  <si>
    <t>https://doi.org/10.1038/s41598-025-86631-6</t>
  </si>
  <si>
    <t>Weaver et al.</t>
  </si>
  <si>
    <t>http://bit.ly/48XUaaH</t>
  </si>
  <si>
    <t>2025-</t>
  </si>
  <si>
    <t>USF/Tampa</t>
  </si>
  <si>
    <t>Ongoing with Special Operators and Veterans</t>
  </si>
  <si>
    <t>2.0ata</t>
  </si>
  <si>
    <t>~400</t>
  </si>
  <si>
    <t>fMRI</t>
  </si>
  <si>
    <t>https://hbot.usf.edu/</t>
  </si>
  <si>
    <t>&gt;1 year</t>
  </si>
  <si>
    <t>https://psycnet.apa.org/fulltext/2027-72202-001.html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</si>
</sst>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 vertical="center" wrapText="1"/>
    </xf>
    <xf numFmtId="17" fontId="15" fillId="0" borderId="0" xfId="0" applyNumberFormat="1" applyFont="1"/>
    <xf numFmtId="0" fontId="16" fillId="0" borderId="0" xfId="0" applyFont="1"/>
    <xf numFmtId="0" fontId="10" fillId="0" borderId="0" xfId="0" applyFont="1"/>
    <xf numFmtId="0" fontId="10" fillId="0" borderId="0" xfId="1" applyFont="1" applyAlignment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1" fillId="0" borderId="4" xfId="0" applyFont="1" applyBorder="1"/>
    <xf numFmtId="0" fontId="2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dicalgasresearch.biomedcentral.com/track/pdf/10.1186/2045-9912-1-17" TargetMode="External"/><Relationship Id="rId13" Type="http://schemas.openxmlformats.org/officeDocument/2006/relationships/hyperlink" Target="https://treatnow.org/knowledgebase/usaf-reappraisal-of-wolf-cifu-study-2015-2/" TargetMode="External"/><Relationship Id="rId18" Type="http://schemas.openxmlformats.org/officeDocument/2006/relationships/hyperlink" Target="https://www.uhms.org/images/chapters/Pacific/2018/Weaver_BIMA_HBO2_RCT_mTBI_DoD_UHM_45-2_2018.pdf" TargetMode="External"/><Relationship Id="rId26" Type="http://schemas.openxmlformats.org/officeDocument/2006/relationships/hyperlink" Target="https://psycnet.apa.org/fulltext/2027-72202-001.html" TargetMode="External"/><Relationship Id="rId3" Type="http://schemas.openxmlformats.org/officeDocument/2006/relationships/hyperlink" Target="http://www.echa.net/36-6%20UHM-P391-399.pdf" TargetMode="External"/><Relationship Id="rId21" Type="http://schemas.openxmlformats.org/officeDocument/2006/relationships/hyperlink" Target="https://nam10.safelinks.protection.outlook.com/?url=https%3A%2F%2Fwww.mdpi.com%2F2514-183X%2F6%2F3%2F21%2Fpdf&amp;data=05%7C01%7Cabested%40nova.edu%7C39098d39d2c94fa9a56608da8b517fca%7C2c2b2d312e3e4df1b571fb37c042ff1b%7C1%7C0%7C637975479552515365%7CUnknown%7CTWFpbGZsb3d8eyJWIjoiMC4wLjAwMDAiLCJQIjoiV2luMzIiLCJBTiI6Ik1haWwiLCJXVCI6Mn0%3D%7C2000%7C%7C%7C&amp;sdata=z9afBLq9vrxx%2F9bFm3suTbBPtClJTDYzIXDF8HS82Bk%3D&amp;reserved=0" TargetMode="External"/><Relationship Id="rId7" Type="http://schemas.openxmlformats.org/officeDocument/2006/relationships/hyperlink" Target="https://www.researchgate.net/publication/51416688_Effect_of_hyperbaric_oxygen_on_patients_with_traumatic_brain_injury" TargetMode="External"/><Relationship Id="rId12" Type="http://schemas.openxmlformats.org/officeDocument/2006/relationships/hyperlink" Target="https://treatnow.org/knowledgebase/jama-miller-study-and-commentary-2/" TargetMode="External"/><Relationship Id="rId17" Type="http://schemas.openxmlformats.org/officeDocument/2006/relationships/hyperlink" Target="https://bmjopen.bmj.com/content/bmjopen/8/9/e023387.full.pdf" TargetMode="External"/><Relationship Id="rId25" Type="http://schemas.openxmlformats.org/officeDocument/2006/relationships/hyperlink" Target="https://doi.org/10.1038/s41598-025-86631-6" TargetMode="External"/><Relationship Id="rId2" Type="http://schemas.openxmlformats.org/officeDocument/2006/relationships/hyperlink" Target="https://www.jns-journal.com/article/S0022-510X(06)00563-6/fulltext" TargetMode="External"/><Relationship Id="rId16" Type="http://schemas.openxmlformats.org/officeDocument/2006/relationships/hyperlink" Target="http://bit.ly/48XUaaH" TargetMode="External"/><Relationship Id="rId20" Type="http://schemas.openxmlformats.org/officeDocument/2006/relationships/hyperlink" Target="https://www.frontiersin.org/articles/10.3389/fneur.2022.815056/full" TargetMode="External"/><Relationship Id="rId1" Type="http://schemas.openxmlformats.org/officeDocument/2006/relationships/hyperlink" Target="https://www.ncbi.nlm.nih.gov/pmc/articles/PMC3012456/" TargetMode="External"/><Relationship Id="rId6" Type="http://schemas.openxmlformats.org/officeDocument/2006/relationships/hyperlink" Target="https://journals.sagepub.com/doi/10.1177/0963689719853232" TargetMode="External"/><Relationship Id="rId11" Type="http://schemas.openxmlformats.org/officeDocument/2006/relationships/hyperlink" Target="https://treatnow.org/knowledgebase/cifu-the_effect_of_hyperbaric_oxygen_on_persistent-99821-1/" TargetMode="External"/><Relationship Id="rId24" Type="http://schemas.openxmlformats.org/officeDocument/2006/relationships/hyperlink" Target="https://bit.ly/3XYn8BV" TargetMode="External"/><Relationship Id="rId5" Type="http://schemas.openxmlformats.org/officeDocument/2006/relationships/hyperlink" Target="https://www.ncbi.nlm.nih.gov/pmc/articles/PMC5674654/" TargetMode="External"/><Relationship Id="rId15" Type="http://schemas.openxmlformats.org/officeDocument/2006/relationships/hyperlink" Target="https://www.ncbi.nlm.nih.gov/pmc/articles/PMC5654341/" TargetMode="External"/><Relationship Id="rId23" Type="http://schemas.openxmlformats.org/officeDocument/2006/relationships/hyperlink" Target="https://doi.org/10.3389/fneur.2024.1360311" TargetMode="External"/><Relationship Id="rId10" Type="http://schemas.openxmlformats.org/officeDocument/2006/relationships/hyperlink" Target="https://journals.plos.org/plosone/article?id=10.1371/journal.pone.0079995" TargetMode="External"/><Relationship Id="rId19" Type="http://schemas.openxmlformats.org/officeDocument/2006/relationships/hyperlink" Target="https://treatnow.org/wp-content/uploads/2020/03/Harch-MedGasRes-MAR-2020.pdf" TargetMode="External"/><Relationship Id="rId4" Type="http://schemas.openxmlformats.org/officeDocument/2006/relationships/hyperlink" Target="http://online.liebertpub.com/doi/pdf/10.1089/neu.2011.1895" TargetMode="External"/><Relationship Id="rId9" Type="http://schemas.openxmlformats.org/officeDocument/2006/relationships/hyperlink" Target="https://treatnow.org/knowledgebase/wolf-studyj-neurotrauma-2012-3/" TargetMode="External"/><Relationship Id="rId14" Type="http://schemas.openxmlformats.org/officeDocument/2006/relationships/hyperlink" Target="https://treatnow.org/knowledgebase/figueroa-wright-neurology-hbot-evidence/" TargetMode="External"/><Relationship Id="rId22" Type="http://schemas.openxmlformats.org/officeDocument/2006/relationships/hyperlink" Target="https://doi.org/10.4088/JCP.24m15464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4CB7-E190-4758-95AD-B39B222F5BD6}">
  <dimension ref="A1:AA74"/>
  <sheetViews>
    <sheetView tabSelected="1" topLeftCell="A18" zoomScale="60" zoomScaleNormal="60" workbookViewId="0">
      <selection activeCell="R37" sqref="R37"/>
    </sheetView>
  </sheetViews>
  <sheetFormatPr defaultRowHeight="14.4" x14ac:dyDescent="0.3"/>
  <cols>
    <col min="1" max="1" width="12.44140625" customWidth="1"/>
    <col min="2" max="2" width="14" style="36" customWidth="1"/>
    <col min="4" max="4" width="11.5546875" customWidth="1"/>
    <col min="5" max="5" width="11.44140625" customWidth="1"/>
    <col min="6" max="6" width="12.44140625" customWidth="1"/>
    <col min="7" max="7" width="12" customWidth="1"/>
    <col min="8" max="8" width="15.33203125" customWidth="1"/>
    <col min="9" max="9" width="6.5546875" customWidth="1"/>
    <col min="15" max="15" width="14.109375" customWidth="1"/>
    <col min="16" max="16" width="21.33203125" customWidth="1"/>
    <col min="17" max="17" width="29.44140625" customWidth="1"/>
    <col min="18" max="18" width="127" style="43" customWidth="1"/>
  </cols>
  <sheetData>
    <row r="1" spans="1:27" s="22" customFormat="1" ht="30" customHeight="1" x14ac:dyDescent="0.5">
      <c r="A1" s="32" t="s">
        <v>98</v>
      </c>
      <c r="B1" s="35"/>
      <c r="R1" s="42"/>
    </row>
    <row r="2" spans="1:27" ht="21" x14ac:dyDescent="0.4">
      <c r="A2" s="31">
        <v>46170</v>
      </c>
    </row>
    <row r="4" spans="1:27" ht="18" x14ac:dyDescent="0.35">
      <c r="A4" s="7"/>
      <c r="B4" s="37"/>
      <c r="C4" s="9"/>
      <c r="D4" s="53" t="s">
        <v>0</v>
      </c>
      <c r="E4" s="53"/>
      <c r="F4" s="53" t="s">
        <v>1</v>
      </c>
      <c r="G4" s="53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7" ht="88.5" customHeight="1" x14ac:dyDescent="0.3">
      <c r="A5" s="10" t="s">
        <v>40</v>
      </c>
      <c r="B5" s="12" t="s">
        <v>2</v>
      </c>
      <c r="C5" s="11" t="s">
        <v>3</v>
      </c>
      <c r="D5" s="11" t="s">
        <v>4</v>
      </c>
      <c r="E5" s="12" t="s">
        <v>5</v>
      </c>
      <c r="F5" s="12" t="s">
        <v>6</v>
      </c>
      <c r="G5" s="30" t="s">
        <v>7</v>
      </c>
      <c r="H5" s="51" t="s">
        <v>8</v>
      </c>
      <c r="I5" s="12" t="s">
        <v>9</v>
      </c>
      <c r="J5" s="12" t="s">
        <v>41</v>
      </c>
      <c r="K5" s="12" t="s">
        <v>10</v>
      </c>
      <c r="L5" s="12" t="s">
        <v>11</v>
      </c>
      <c r="M5" s="12" t="s">
        <v>42</v>
      </c>
      <c r="N5" s="12" t="s">
        <v>43</v>
      </c>
      <c r="O5" s="12" t="s">
        <v>44</v>
      </c>
      <c r="P5" s="12" t="s">
        <v>12</v>
      </c>
      <c r="Q5" s="12" t="s">
        <v>13</v>
      </c>
      <c r="R5" s="43" t="s">
        <v>40</v>
      </c>
    </row>
    <row r="6" spans="1:27" ht="31.5" customHeight="1" x14ac:dyDescent="0.3">
      <c r="A6" s="16">
        <v>1</v>
      </c>
      <c r="B6" s="2" t="s">
        <v>20</v>
      </c>
      <c r="C6" s="1">
        <v>2007</v>
      </c>
      <c r="D6" s="3" t="s">
        <v>15</v>
      </c>
      <c r="E6" s="3" t="s">
        <v>15</v>
      </c>
      <c r="F6" s="3" t="s">
        <v>15</v>
      </c>
      <c r="G6" s="2" t="s">
        <v>16</v>
      </c>
      <c r="H6" s="2" t="s">
        <v>17</v>
      </c>
      <c r="I6" s="2">
        <v>1</v>
      </c>
      <c r="J6" s="2" t="s">
        <v>16</v>
      </c>
      <c r="K6" s="2" t="s">
        <v>21</v>
      </c>
      <c r="L6" s="2" t="s">
        <v>22</v>
      </c>
      <c r="M6" s="2">
        <v>60</v>
      </c>
      <c r="N6" s="2" t="s">
        <v>83</v>
      </c>
      <c r="O6" s="13" t="s">
        <v>45</v>
      </c>
      <c r="P6" s="2">
        <v>1</v>
      </c>
      <c r="Q6" s="2" t="s">
        <v>23</v>
      </c>
      <c r="R6" s="40"/>
    </row>
    <row r="7" spans="1:27" ht="31.5" customHeight="1" x14ac:dyDescent="0.35">
      <c r="A7" s="16">
        <v>2</v>
      </c>
      <c r="B7" s="2" t="s">
        <v>24</v>
      </c>
      <c r="C7" s="1">
        <v>2008</v>
      </c>
      <c r="D7" s="3" t="s">
        <v>25</v>
      </c>
      <c r="E7" s="2" t="s">
        <v>16</v>
      </c>
      <c r="F7" s="3" t="s">
        <v>25</v>
      </c>
      <c r="G7" s="3" t="s">
        <v>15</v>
      </c>
      <c r="H7" s="51" t="s">
        <v>26</v>
      </c>
      <c r="I7" s="2">
        <v>2</v>
      </c>
      <c r="J7" s="2" t="s">
        <v>16</v>
      </c>
      <c r="K7" s="2" t="s">
        <v>27</v>
      </c>
      <c r="L7" s="2"/>
      <c r="M7" s="2"/>
      <c r="N7" s="2"/>
      <c r="O7" s="2" t="s">
        <v>16</v>
      </c>
      <c r="P7" s="2" t="s">
        <v>28</v>
      </c>
      <c r="Q7" s="2" t="s">
        <v>123</v>
      </c>
      <c r="R7" s="40" t="s">
        <v>140</v>
      </c>
      <c r="S7" s="23"/>
      <c r="T7" s="23"/>
      <c r="U7" s="23"/>
      <c r="V7" s="23"/>
      <c r="W7" s="23"/>
      <c r="X7" s="23"/>
      <c r="Y7" s="23"/>
      <c r="Z7" s="23"/>
      <c r="AA7" s="23"/>
    </row>
    <row r="8" spans="1:27" ht="31.5" customHeight="1" x14ac:dyDescent="0.35">
      <c r="A8" s="16">
        <v>3</v>
      </c>
      <c r="B8" s="2" t="s">
        <v>29</v>
      </c>
      <c r="C8" s="2">
        <v>2009</v>
      </c>
      <c r="D8" s="3" t="s">
        <v>15</v>
      </c>
      <c r="E8" s="3" t="s">
        <v>15</v>
      </c>
      <c r="F8" s="2" t="s">
        <v>16</v>
      </c>
      <c r="G8" s="2" t="s">
        <v>16</v>
      </c>
      <c r="H8" s="2" t="s">
        <v>17</v>
      </c>
      <c r="I8" s="2">
        <v>1</v>
      </c>
      <c r="J8" s="2" t="s">
        <v>16</v>
      </c>
      <c r="K8" s="2" t="s">
        <v>27</v>
      </c>
      <c r="L8" s="2">
        <v>40</v>
      </c>
      <c r="M8" s="2">
        <v>60</v>
      </c>
      <c r="N8" s="2">
        <f>L8*M8</f>
        <v>2400</v>
      </c>
      <c r="O8" s="2" t="s">
        <v>16</v>
      </c>
      <c r="P8" s="2">
        <v>2</v>
      </c>
      <c r="Q8" s="2" t="s">
        <v>30</v>
      </c>
      <c r="S8" s="23"/>
      <c r="T8" s="23"/>
      <c r="U8" s="23"/>
      <c r="V8" s="23"/>
      <c r="W8" s="23"/>
      <c r="X8" s="23"/>
      <c r="Y8" s="23"/>
      <c r="Z8" s="23"/>
      <c r="AA8" s="23"/>
    </row>
    <row r="9" spans="1:27" ht="31.5" customHeight="1" x14ac:dyDescent="0.35">
      <c r="A9" s="16">
        <v>4</v>
      </c>
      <c r="B9" s="2" t="s">
        <v>14</v>
      </c>
      <c r="C9" s="1">
        <v>2010</v>
      </c>
      <c r="D9" s="3" t="s">
        <v>15</v>
      </c>
      <c r="E9" s="2" t="s">
        <v>16</v>
      </c>
      <c r="F9" s="2" t="s">
        <v>16</v>
      </c>
      <c r="G9" s="2" t="s">
        <v>16</v>
      </c>
      <c r="H9" s="2" t="s">
        <v>17</v>
      </c>
      <c r="I9" s="2">
        <v>1</v>
      </c>
      <c r="J9" s="2" t="s">
        <v>16</v>
      </c>
      <c r="K9" s="2" t="s">
        <v>18</v>
      </c>
      <c r="L9" s="2">
        <v>7</v>
      </c>
      <c r="M9" s="2">
        <v>90</v>
      </c>
      <c r="N9" s="2">
        <v>630</v>
      </c>
      <c r="O9" s="2" t="s">
        <v>16</v>
      </c>
      <c r="P9" s="2">
        <v>1</v>
      </c>
      <c r="Q9" s="2" t="s">
        <v>19</v>
      </c>
      <c r="S9" s="23"/>
      <c r="T9" s="23"/>
      <c r="U9" s="23"/>
      <c r="V9" s="23"/>
      <c r="W9" s="23"/>
      <c r="X9" s="23"/>
      <c r="Y9" s="23"/>
      <c r="Z9" s="23"/>
      <c r="AA9" s="23"/>
    </row>
    <row r="10" spans="1:27" ht="31.5" customHeight="1" x14ac:dyDescent="0.35">
      <c r="A10" s="16">
        <v>5</v>
      </c>
      <c r="B10" s="2" t="s">
        <v>32</v>
      </c>
      <c r="C10" s="2">
        <v>2011</v>
      </c>
      <c r="D10" s="3" t="s">
        <v>15</v>
      </c>
      <c r="E10" s="3" t="s">
        <v>15</v>
      </c>
      <c r="F10" s="2" t="s">
        <v>16</v>
      </c>
      <c r="G10" s="2" t="s">
        <v>16</v>
      </c>
      <c r="H10" s="2" t="s">
        <v>17</v>
      </c>
      <c r="I10" s="2">
        <v>1</v>
      </c>
      <c r="J10" s="2" t="s">
        <v>16</v>
      </c>
      <c r="K10" s="2" t="s">
        <v>27</v>
      </c>
      <c r="L10" s="2">
        <v>40</v>
      </c>
      <c r="M10" s="2">
        <v>60</v>
      </c>
      <c r="N10" s="2">
        <f>L10*M10</f>
        <v>2400</v>
      </c>
      <c r="O10" s="13" t="s">
        <v>45</v>
      </c>
      <c r="P10" s="2">
        <v>2</v>
      </c>
      <c r="Q10" s="2" t="s">
        <v>46</v>
      </c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31.5" customHeight="1" x14ac:dyDescent="0.35">
      <c r="A11" s="16">
        <v>6</v>
      </c>
      <c r="B11" s="2" t="s">
        <v>31</v>
      </c>
      <c r="C11" s="2">
        <v>2012</v>
      </c>
      <c r="D11" s="3" t="s">
        <v>15</v>
      </c>
      <c r="E11" s="3" t="s">
        <v>15</v>
      </c>
      <c r="F11" s="3" t="s">
        <v>15</v>
      </c>
      <c r="G11" s="2" t="s">
        <v>16</v>
      </c>
      <c r="H11" s="2" t="s">
        <v>17</v>
      </c>
      <c r="I11" s="2">
        <v>1</v>
      </c>
      <c r="J11" s="2" t="s">
        <v>16</v>
      </c>
      <c r="K11" s="2" t="s">
        <v>27</v>
      </c>
      <c r="L11" s="2">
        <v>40</v>
      </c>
      <c r="M11" s="2">
        <v>60</v>
      </c>
      <c r="N11" s="2">
        <f>M11*L11</f>
        <v>2400</v>
      </c>
      <c r="O11" s="13" t="s">
        <v>45</v>
      </c>
      <c r="P11" s="2">
        <v>16</v>
      </c>
      <c r="Q11" s="2" t="s">
        <v>47</v>
      </c>
      <c r="R11" s="43" t="s">
        <v>140</v>
      </c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31.5" customHeight="1" x14ac:dyDescent="0.35">
      <c r="A12" s="16">
        <v>7</v>
      </c>
      <c r="B12" s="2" t="s">
        <v>33</v>
      </c>
      <c r="C12" s="2">
        <v>2012</v>
      </c>
      <c r="D12" s="3" t="s">
        <v>15</v>
      </c>
      <c r="E12" s="3" t="s">
        <v>15</v>
      </c>
      <c r="F12" s="3" t="s">
        <v>15</v>
      </c>
      <c r="G12" s="6" t="s">
        <v>34</v>
      </c>
      <c r="H12" s="51" t="s">
        <v>48</v>
      </c>
      <c r="I12" s="2">
        <v>2</v>
      </c>
      <c r="J12" s="14" t="s">
        <v>35</v>
      </c>
      <c r="K12" s="2" t="s">
        <v>18</v>
      </c>
      <c r="L12" s="2">
        <v>30</v>
      </c>
      <c r="M12" s="2">
        <v>90</v>
      </c>
      <c r="N12" s="2">
        <f t="shared" ref="N12:N20" si="0">M12*L12</f>
        <v>2700</v>
      </c>
      <c r="O12" s="2" t="s">
        <v>16</v>
      </c>
      <c r="P12" s="2">
        <v>50</v>
      </c>
      <c r="Q12" s="2" t="s">
        <v>36</v>
      </c>
      <c r="R12" s="43" t="s">
        <v>140</v>
      </c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31.5" customHeight="1" x14ac:dyDescent="0.35">
      <c r="A13" s="16">
        <v>8</v>
      </c>
      <c r="B13" s="2" t="s">
        <v>37</v>
      </c>
      <c r="C13" s="2">
        <v>2013</v>
      </c>
      <c r="D13" s="3" t="s">
        <v>15</v>
      </c>
      <c r="E13" s="3" t="s">
        <v>15</v>
      </c>
      <c r="F13" s="3" t="s">
        <v>15</v>
      </c>
      <c r="G13" s="3" t="s">
        <v>38</v>
      </c>
      <c r="H13" s="51" t="s">
        <v>49</v>
      </c>
      <c r="I13" s="2">
        <v>2</v>
      </c>
      <c r="J13" s="2" t="s">
        <v>16</v>
      </c>
      <c r="K13" s="2" t="s">
        <v>27</v>
      </c>
      <c r="L13" s="2">
        <v>40</v>
      </c>
      <c r="M13" s="2">
        <v>60</v>
      </c>
      <c r="N13" s="2">
        <f t="shared" si="0"/>
        <v>2400</v>
      </c>
      <c r="O13" s="13" t="s">
        <v>50</v>
      </c>
      <c r="P13" s="2" t="s">
        <v>51</v>
      </c>
      <c r="Q13" s="2" t="s">
        <v>39</v>
      </c>
      <c r="R13" s="40" t="s">
        <v>140</v>
      </c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31.5" customHeight="1" x14ac:dyDescent="0.35">
      <c r="A14" s="16">
        <v>9</v>
      </c>
      <c r="B14" s="2" t="s">
        <v>52</v>
      </c>
      <c r="C14" s="2">
        <v>2014</v>
      </c>
      <c r="D14" s="3" t="s">
        <v>15</v>
      </c>
      <c r="E14" s="2" t="s">
        <v>16</v>
      </c>
      <c r="F14" s="3" t="s">
        <v>15</v>
      </c>
      <c r="G14" s="6" t="s">
        <v>34</v>
      </c>
      <c r="H14" s="51" t="s">
        <v>48</v>
      </c>
      <c r="I14" s="2">
        <v>3</v>
      </c>
      <c r="J14" s="14" t="s">
        <v>53</v>
      </c>
      <c r="K14" s="2" t="s">
        <v>54</v>
      </c>
      <c r="L14" s="2">
        <v>40</v>
      </c>
      <c r="M14" s="2">
        <v>60</v>
      </c>
      <c r="N14" s="2">
        <f t="shared" si="0"/>
        <v>2400</v>
      </c>
      <c r="O14" s="2" t="s">
        <v>16</v>
      </c>
      <c r="P14" s="2" t="s">
        <v>55</v>
      </c>
      <c r="Q14" s="2" t="s">
        <v>56</v>
      </c>
      <c r="R14" s="40" t="s">
        <v>140</v>
      </c>
      <c r="S14" s="23"/>
      <c r="T14" s="23"/>
      <c r="U14" s="23"/>
      <c r="V14" s="23"/>
      <c r="W14" s="23"/>
      <c r="X14" s="23"/>
      <c r="Y14" s="23"/>
      <c r="Z14" s="23"/>
      <c r="AA14" s="23"/>
    </row>
    <row r="15" spans="1:27" s="20" customFormat="1" ht="31.5" customHeight="1" x14ac:dyDescent="0.35">
      <c r="A15" s="16">
        <v>10</v>
      </c>
      <c r="B15" s="2" t="s">
        <v>79</v>
      </c>
      <c r="C15" s="2">
        <v>2014</v>
      </c>
      <c r="D15" s="3" t="s">
        <v>25</v>
      </c>
      <c r="E15" s="3" t="s">
        <v>15</v>
      </c>
      <c r="F15" s="3" t="s">
        <v>15</v>
      </c>
      <c r="G15" s="6" t="s">
        <v>34</v>
      </c>
      <c r="H15" s="51" t="s">
        <v>26</v>
      </c>
      <c r="I15" s="2">
        <v>3</v>
      </c>
      <c r="J15" s="14" t="s">
        <v>35</v>
      </c>
      <c r="K15" s="2" t="s">
        <v>27</v>
      </c>
      <c r="L15" s="2">
        <v>40</v>
      </c>
      <c r="M15" s="2">
        <v>60</v>
      </c>
      <c r="N15" s="2">
        <f t="shared" si="0"/>
        <v>2400</v>
      </c>
      <c r="O15" s="2" t="s">
        <v>16</v>
      </c>
      <c r="P15" s="2" t="s">
        <v>57</v>
      </c>
      <c r="Q15" s="2" t="s">
        <v>58</v>
      </c>
      <c r="R15" s="20" t="s">
        <v>140</v>
      </c>
      <c r="S15" s="23"/>
      <c r="T15" s="23"/>
      <c r="U15" s="23"/>
      <c r="V15" s="23"/>
      <c r="W15" s="23"/>
      <c r="X15" s="23"/>
      <c r="Y15" s="23"/>
      <c r="Z15" s="23"/>
      <c r="AA15" s="23"/>
    </row>
    <row r="16" spans="1:27" s="20" customFormat="1" ht="31.5" customHeight="1" x14ac:dyDescent="0.35">
      <c r="A16" s="16">
        <v>11</v>
      </c>
      <c r="B16" s="2" t="s">
        <v>94</v>
      </c>
      <c r="C16" s="2">
        <v>2015</v>
      </c>
      <c r="D16" s="3" t="s">
        <v>15</v>
      </c>
      <c r="E16" s="3" t="s">
        <v>15</v>
      </c>
      <c r="F16" s="3" t="s">
        <v>15</v>
      </c>
      <c r="G16" s="6" t="s">
        <v>34</v>
      </c>
      <c r="H16" s="51" t="s">
        <v>48</v>
      </c>
      <c r="I16" s="2">
        <v>2</v>
      </c>
      <c r="J16" s="14" t="s">
        <v>35</v>
      </c>
      <c r="K16" s="2" t="s">
        <v>18</v>
      </c>
      <c r="L16" s="2">
        <v>40</v>
      </c>
      <c r="M16" s="2">
        <v>90</v>
      </c>
      <c r="N16" s="2">
        <v>2700</v>
      </c>
      <c r="O16" s="2" t="s">
        <v>16</v>
      </c>
      <c r="P16" s="2">
        <v>50</v>
      </c>
      <c r="Q16" s="2" t="s">
        <v>36</v>
      </c>
      <c r="R16" s="20" t="s">
        <v>140</v>
      </c>
      <c r="S16" s="23"/>
      <c r="T16" s="23"/>
      <c r="U16" s="23"/>
      <c r="V16" s="23"/>
      <c r="W16" s="23"/>
      <c r="X16" s="23"/>
      <c r="Y16" s="23"/>
      <c r="Z16" s="23"/>
      <c r="AA16" s="23"/>
    </row>
    <row r="17" spans="1:27" s="20" customFormat="1" ht="31.5" customHeight="1" x14ac:dyDescent="0.35">
      <c r="A17" s="16"/>
      <c r="B17" s="2" t="s">
        <v>95</v>
      </c>
      <c r="C17" s="2">
        <v>2016</v>
      </c>
      <c r="D17" s="3" t="s">
        <v>96</v>
      </c>
      <c r="E17" s="3" t="s">
        <v>96</v>
      </c>
      <c r="F17" s="3" t="s">
        <v>96</v>
      </c>
      <c r="G17" s="6" t="s">
        <v>96</v>
      </c>
      <c r="H17" s="2" t="s">
        <v>97</v>
      </c>
      <c r="I17" s="2"/>
      <c r="J17" s="14" t="s">
        <v>96</v>
      </c>
      <c r="K17" s="2" t="s">
        <v>96</v>
      </c>
      <c r="L17" s="2" t="s">
        <v>96</v>
      </c>
      <c r="M17" s="2" t="s">
        <v>96</v>
      </c>
      <c r="N17" s="2" t="s">
        <v>96</v>
      </c>
      <c r="O17" s="2" t="s">
        <v>96</v>
      </c>
      <c r="P17" s="2" t="s">
        <v>96</v>
      </c>
      <c r="Q17" s="2" t="s">
        <v>96</v>
      </c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31.5" customHeight="1" x14ac:dyDescent="0.35">
      <c r="A18" s="16">
        <v>12</v>
      </c>
      <c r="B18" s="2" t="s">
        <v>59</v>
      </c>
      <c r="C18" s="2">
        <v>2017</v>
      </c>
      <c r="D18" s="3" t="s">
        <v>15</v>
      </c>
      <c r="E18" s="3" t="s">
        <v>15</v>
      </c>
      <c r="F18" s="3" t="s">
        <v>15</v>
      </c>
      <c r="G18" s="2" t="s">
        <v>60</v>
      </c>
      <c r="H18" s="2" t="s">
        <v>17</v>
      </c>
      <c r="I18" s="2">
        <v>1</v>
      </c>
      <c r="J18" s="2" t="s">
        <v>16</v>
      </c>
      <c r="K18" s="2" t="s">
        <v>27</v>
      </c>
      <c r="L18" s="2">
        <v>40</v>
      </c>
      <c r="M18" s="2">
        <v>60</v>
      </c>
      <c r="N18" s="2">
        <f t="shared" si="0"/>
        <v>2400</v>
      </c>
      <c r="O18" s="13" t="s">
        <v>45</v>
      </c>
      <c r="P18" s="1">
        <v>29</v>
      </c>
      <c r="Q18" s="1" t="s">
        <v>61</v>
      </c>
      <c r="R18" s="20" t="s">
        <v>140</v>
      </c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31.5" customHeight="1" x14ac:dyDescent="0.35">
      <c r="A19" s="16">
        <v>13</v>
      </c>
      <c r="B19" s="2" t="s">
        <v>62</v>
      </c>
      <c r="C19" s="2">
        <v>2017</v>
      </c>
      <c r="D19" s="5" t="s">
        <v>15</v>
      </c>
      <c r="E19" s="5" t="s">
        <v>15</v>
      </c>
      <c r="F19" s="5" t="s">
        <v>15</v>
      </c>
      <c r="G19" s="4" t="s">
        <v>16</v>
      </c>
      <c r="H19" s="2" t="s">
        <v>17</v>
      </c>
      <c r="I19" s="2">
        <v>1</v>
      </c>
      <c r="J19" s="2" t="s">
        <v>16</v>
      </c>
      <c r="K19" s="2" t="s">
        <v>27</v>
      </c>
      <c r="L19" s="2">
        <v>60</v>
      </c>
      <c r="M19" s="2">
        <v>90</v>
      </c>
      <c r="N19" s="2">
        <f t="shared" si="0"/>
        <v>5400</v>
      </c>
      <c r="O19" s="13" t="s">
        <v>63</v>
      </c>
      <c r="P19" s="1">
        <v>15</v>
      </c>
      <c r="Q19" s="2" t="s">
        <v>64</v>
      </c>
      <c r="R19" s="20" t="s">
        <v>140</v>
      </c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31.5" customHeight="1" x14ac:dyDescent="0.35">
      <c r="A20" s="16">
        <v>14</v>
      </c>
      <c r="B20" s="2" t="s">
        <v>80</v>
      </c>
      <c r="C20" s="2">
        <v>2018</v>
      </c>
      <c r="D20" s="15" t="s">
        <v>15</v>
      </c>
      <c r="E20" s="15" t="s">
        <v>15</v>
      </c>
      <c r="F20" s="15" t="s">
        <v>15</v>
      </c>
      <c r="G20" s="15" t="s">
        <v>15</v>
      </c>
      <c r="H20" s="51" t="s">
        <v>48</v>
      </c>
      <c r="I20" s="2">
        <v>2</v>
      </c>
      <c r="J20" s="14" t="s">
        <v>35</v>
      </c>
      <c r="K20" s="2" t="s">
        <v>27</v>
      </c>
      <c r="L20" s="2">
        <v>40</v>
      </c>
      <c r="M20" s="2">
        <v>60</v>
      </c>
      <c r="N20" s="2">
        <f t="shared" si="0"/>
        <v>2400</v>
      </c>
      <c r="O20" s="2" t="s">
        <v>16</v>
      </c>
      <c r="P20" s="1">
        <v>71</v>
      </c>
      <c r="Q20" s="1" t="s">
        <v>65</v>
      </c>
      <c r="R20" s="20" t="s">
        <v>140</v>
      </c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31.5" customHeight="1" x14ac:dyDescent="0.35">
      <c r="A21" s="16">
        <v>15</v>
      </c>
      <c r="B21" s="2" t="s">
        <v>66</v>
      </c>
      <c r="C21" s="2">
        <v>2018</v>
      </c>
      <c r="D21" s="1" t="s">
        <v>16</v>
      </c>
      <c r="E21" s="15" t="s">
        <v>15</v>
      </c>
      <c r="F21" s="15" t="s">
        <v>15</v>
      </c>
      <c r="G21" s="1" t="s">
        <v>16</v>
      </c>
      <c r="H21" s="2" t="s">
        <v>67</v>
      </c>
      <c r="I21" s="2">
        <v>1</v>
      </c>
      <c r="J21" s="2" t="s">
        <v>16</v>
      </c>
      <c r="K21" s="2" t="s">
        <v>87</v>
      </c>
      <c r="L21" s="2" t="s">
        <v>68</v>
      </c>
      <c r="M21" s="2" t="s">
        <v>69</v>
      </c>
      <c r="N21" s="2" t="s">
        <v>82</v>
      </c>
      <c r="O21" s="13" t="s">
        <v>45</v>
      </c>
      <c r="P21" s="1">
        <v>154</v>
      </c>
      <c r="Q21" s="1" t="s">
        <v>70</v>
      </c>
      <c r="R21" s="20" t="s">
        <v>140</v>
      </c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31.5" customHeight="1" x14ac:dyDescent="0.35">
      <c r="A22" s="16">
        <v>16</v>
      </c>
      <c r="B22" s="2" t="s">
        <v>81</v>
      </c>
      <c r="C22" s="2">
        <v>2019</v>
      </c>
      <c r="D22" s="2" t="s">
        <v>16</v>
      </c>
      <c r="E22" s="15" t="s">
        <v>15</v>
      </c>
      <c r="F22" s="3" t="s">
        <v>15</v>
      </c>
      <c r="G22" s="2" t="s">
        <v>16</v>
      </c>
      <c r="H22" s="2" t="s">
        <v>17</v>
      </c>
      <c r="I22" s="1">
        <v>1</v>
      </c>
      <c r="J22" s="1" t="s">
        <v>16</v>
      </c>
      <c r="K22" s="1" t="s">
        <v>27</v>
      </c>
      <c r="L22" s="1" t="s">
        <v>71</v>
      </c>
      <c r="M22" s="1">
        <v>60</v>
      </c>
      <c r="N22" s="2" t="s">
        <v>72</v>
      </c>
      <c r="O22" s="1" t="s">
        <v>16</v>
      </c>
      <c r="P22" s="1">
        <v>32</v>
      </c>
      <c r="Q22" s="1" t="s">
        <v>73</v>
      </c>
      <c r="R22" s="20" t="s">
        <v>140</v>
      </c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31.5" customHeight="1" x14ac:dyDescent="0.35">
      <c r="A23" s="16">
        <v>17</v>
      </c>
      <c r="B23" s="2" t="s">
        <v>74</v>
      </c>
      <c r="C23" s="2">
        <v>2019</v>
      </c>
      <c r="D23" s="5" t="s">
        <v>15</v>
      </c>
      <c r="E23" s="5" t="s">
        <v>15</v>
      </c>
      <c r="F23" s="2" t="s">
        <v>16</v>
      </c>
      <c r="G23" s="4" t="s">
        <v>16</v>
      </c>
      <c r="H23" s="2" t="s">
        <v>17</v>
      </c>
      <c r="I23" s="2">
        <v>1</v>
      </c>
      <c r="J23" s="4" t="s">
        <v>16</v>
      </c>
      <c r="K23" s="2" t="s">
        <v>75</v>
      </c>
      <c r="L23" s="2" t="s">
        <v>76</v>
      </c>
      <c r="M23" s="2">
        <v>60</v>
      </c>
      <c r="N23" s="2" t="s">
        <v>77</v>
      </c>
      <c r="O23" s="2" t="s">
        <v>16</v>
      </c>
      <c r="P23" s="1">
        <v>3</v>
      </c>
      <c r="Q23" s="4" t="s">
        <v>78</v>
      </c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31.5" customHeight="1" x14ac:dyDescent="0.35">
      <c r="A24" s="16">
        <v>18</v>
      </c>
      <c r="B24" s="2" t="s">
        <v>31</v>
      </c>
      <c r="C24" s="2">
        <v>2020</v>
      </c>
      <c r="D24" s="5" t="s">
        <v>15</v>
      </c>
      <c r="E24" s="5" t="s">
        <v>15</v>
      </c>
      <c r="F24" s="3" t="s">
        <v>15</v>
      </c>
      <c r="G24" s="4" t="s">
        <v>16</v>
      </c>
      <c r="H24" s="51" t="s">
        <v>112</v>
      </c>
      <c r="I24" s="2">
        <v>1</v>
      </c>
      <c r="J24" s="4" t="s">
        <v>16</v>
      </c>
      <c r="K24" s="2" t="s">
        <v>27</v>
      </c>
      <c r="L24" s="2">
        <v>40</v>
      </c>
      <c r="M24" s="2">
        <v>60</v>
      </c>
      <c r="N24" s="2">
        <v>2400</v>
      </c>
      <c r="O24" s="2" t="s">
        <v>16</v>
      </c>
      <c r="P24" s="1">
        <v>50</v>
      </c>
      <c r="Q24" s="4" t="s">
        <v>113</v>
      </c>
      <c r="R24" s="20" t="s">
        <v>140</v>
      </c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31.5" customHeight="1" x14ac:dyDescent="0.35">
      <c r="A25" s="16">
        <v>19</v>
      </c>
      <c r="B25" s="2" t="s">
        <v>117</v>
      </c>
      <c r="C25" s="2">
        <v>2022</v>
      </c>
      <c r="D25" s="5" t="s">
        <v>15</v>
      </c>
      <c r="E25" s="5" t="s">
        <v>15</v>
      </c>
      <c r="F25" s="3" t="s">
        <v>15</v>
      </c>
      <c r="G25" s="4" t="s">
        <v>15</v>
      </c>
      <c r="H25" s="51" t="s">
        <v>48</v>
      </c>
      <c r="I25" s="2">
        <v>1</v>
      </c>
      <c r="J25" s="4" t="s">
        <v>16</v>
      </c>
      <c r="K25" s="2" t="s">
        <v>54</v>
      </c>
      <c r="L25" s="2">
        <v>60</v>
      </c>
      <c r="M25" s="2">
        <v>90</v>
      </c>
      <c r="N25" s="2">
        <v>5400</v>
      </c>
      <c r="O25" s="13" t="s">
        <v>118</v>
      </c>
      <c r="P25" s="1">
        <v>29</v>
      </c>
      <c r="Q25" s="4" t="s">
        <v>119</v>
      </c>
      <c r="R25" s="20" t="s">
        <v>140</v>
      </c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31.5" customHeight="1" x14ac:dyDescent="0.35">
      <c r="A26" s="16">
        <v>20</v>
      </c>
      <c r="B26" s="2" t="s">
        <v>115</v>
      </c>
      <c r="C26" s="2">
        <v>2022</v>
      </c>
      <c r="D26" s="4" t="s">
        <v>96</v>
      </c>
      <c r="E26" s="4" t="s">
        <v>96</v>
      </c>
      <c r="F26" s="2" t="s">
        <v>96</v>
      </c>
      <c r="G26" s="4" t="s">
        <v>96</v>
      </c>
      <c r="H26" s="2" t="s">
        <v>116</v>
      </c>
      <c r="I26" s="4" t="s">
        <v>96</v>
      </c>
      <c r="J26" s="4" t="s">
        <v>96</v>
      </c>
      <c r="K26" s="4" t="s">
        <v>96</v>
      </c>
      <c r="L26" s="4" t="s">
        <v>96</v>
      </c>
      <c r="M26" s="4" t="s">
        <v>96</v>
      </c>
      <c r="N26" s="4" t="s">
        <v>96</v>
      </c>
      <c r="O26" s="4" t="s">
        <v>96</v>
      </c>
      <c r="P26" s="4" t="s">
        <v>96</v>
      </c>
      <c r="Q26" s="4" t="s">
        <v>96</v>
      </c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31.5" customHeight="1" x14ac:dyDescent="0.35">
      <c r="A27" s="16">
        <v>21</v>
      </c>
      <c r="B27" s="2" t="s">
        <v>122</v>
      </c>
      <c r="C27" s="2">
        <v>2022</v>
      </c>
      <c r="D27" s="5" t="s">
        <v>15</v>
      </c>
      <c r="E27" s="5" t="s">
        <v>15</v>
      </c>
      <c r="F27" s="3" t="s">
        <v>15</v>
      </c>
      <c r="G27" s="2" t="s">
        <v>16</v>
      </c>
      <c r="H27" s="2" t="s">
        <v>17</v>
      </c>
      <c r="I27" s="4">
        <v>1</v>
      </c>
      <c r="J27" s="4" t="s">
        <v>16</v>
      </c>
      <c r="K27" s="2" t="s">
        <v>27</v>
      </c>
      <c r="L27" s="4">
        <v>40</v>
      </c>
      <c r="M27" s="4">
        <v>90</v>
      </c>
      <c r="N27" s="4">
        <v>2400</v>
      </c>
      <c r="O27" s="13" t="s">
        <v>50</v>
      </c>
      <c r="P27" s="4">
        <v>39</v>
      </c>
      <c r="Q27" s="4" t="s">
        <v>124</v>
      </c>
      <c r="R27" s="20" t="s">
        <v>140</v>
      </c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31.5" customHeight="1" x14ac:dyDescent="0.35">
      <c r="A28" s="16">
        <v>22</v>
      </c>
      <c r="B28" s="2" t="s">
        <v>131</v>
      </c>
      <c r="C28" s="2">
        <v>2023</v>
      </c>
      <c r="D28" s="4" t="s">
        <v>96</v>
      </c>
      <c r="E28" s="4" t="s">
        <v>96</v>
      </c>
      <c r="F28" s="2" t="s">
        <v>96</v>
      </c>
      <c r="G28" s="4" t="s">
        <v>96</v>
      </c>
      <c r="H28" s="2" t="s">
        <v>116</v>
      </c>
      <c r="I28" s="4" t="s">
        <v>96</v>
      </c>
      <c r="J28" s="4" t="s">
        <v>96</v>
      </c>
      <c r="K28" s="4" t="s">
        <v>96</v>
      </c>
      <c r="L28" s="4" t="s">
        <v>96</v>
      </c>
      <c r="M28" s="4" t="s">
        <v>96</v>
      </c>
      <c r="N28" s="4" t="s">
        <v>96</v>
      </c>
      <c r="O28" s="4" t="s">
        <v>96</v>
      </c>
      <c r="P28" s="4" t="s">
        <v>96</v>
      </c>
      <c r="Q28" s="4" t="s">
        <v>96</v>
      </c>
      <c r="R28" s="20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33" customHeight="1" x14ac:dyDescent="0.35">
      <c r="A29" s="16">
        <v>23</v>
      </c>
      <c r="B29" s="2" t="s">
        <v>122</v>
      </c>
      <c r="C29" s="41" t="s">
        <v>126</v>
      </c>
      <c r="D29" s="5" t="s">
        <v>15</v>
      </c>
      <c r="E29" s="5" t="s">
        <v>15</v>
      </c>
      <c r="F29" s="3" t="s">
        <v>15</v>
      </c>
      <c r="G29" s="2" t="s">
        <v>16</v>
      </c>
      <c r="H29" s="2" t="s">
        <v>17</v>
      </c>
      <c r="I29" s="4">
        <v>1</v>
      </c>
      <c r="J29" s="4" t="s">
        <v>16</v>
      </c>
      <c r="K29" s="2" t="s">
        <v>27</v>
      </c>
      <c r="L29" s="4">
        <v>40</v>
      </c>
      <c r="M29" s="4">
        <v>90</v>
      </c>
      <c r="N29" s="4">
        <v>2400</v>
      </c>
      <c r="O29" s="13" t="s">
        <v>50</v>
      </c>
      <c r="P29" s="4">
        <v>40</v>
      </c>
      <c r="Q29" s="4" t="s">
        <v>124</v>
      </c>
      <c r="R29" s="44" t="s">
        <v>140</v>
      </c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33" customHeight="1" x14ac:dyDescent="0.35">
      <c r="A30" s="16">
        <v>24</v>
      </c>
      <c r="B30" s="2" t="s">
        <v>127</v>
      </c>
      <c r="C30" s="2">
        <v>2024</v>
      </c>
      <c r="D30" s="4" t="s">
        <v>96</v>
      </c>
      <c r="E30" s="4" t="s">
        <v>96</v>
      </c>
      <c r="F30" s="2" t="s">
        <v>96</v>
      </c>
      <c r="G30" s="2" t="s">
        <v>16</v>
      </c>
      <c r="H30" s="2" t="s">
        <v>67</v>
      </c>
      <c r="I30" s="4" t="s">
        <v>96</v>
      </c>
      <c r="J30" s="4" t="s">
        <v>96</v>
      </c>
      <c r="K30" s="2" t="s">
        <v>96</v>
      </c>
      <c r="L30" s="4" t="s">
        <v>96</v>
      </c>
      <c r="M30" s="4" t="s">
        <v>96</v>
      </c>
      <c r="N30" s="4" t="s">
        <v>96</v>
      </c>
      <c r="O30" s="2" t="s">
        <v>96</v>
      </c>
      <c r="P30" s="4" t="s">
        <v>96</v>
      </c>
      <c r="Q30" s="4" t="s">
        <v>96</v>
      </c>
      <c r="R30" s="44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33" customHeight="1" x14ac:dyDescent="0.35">
      <c r="A31" s="16">
        <v>25</v>
      </c>
      <c r="B31" s="2" t="s">
        <v>137</v>
      </c>
      <c r="C31" s="2">
        <v>2024</v>
      </c>
      <c r="D31" s="4" t="s">
        <v>96</v>
      </c>
      <c r="E31" s="4" t="s">
        <v>96</v>
      </c>
      <c r="F31" s="2" t="s">
        <v>96</v>
      </c>
      <c r="G31" s="2" t="s">
        <v>16</v>
      </c>
      <c r="H31" s="2" t="s">
        <v>138</v>
      </c>
      <c r="I31" s="4" t="s">
        <v>96</v>
      </c>
      <c r="J31" s="4" t="s">
        <v>96</v>
      </c>
      <c r="K31" s="2" t="s">
        <v>96</v>
      </c>
      <c r="L31" s="4" t="s">
        <v>96</v>
      </c>
      <c r="M31" s="4" t="s">
        <v>96</v>
      </c>
      <c r="N31" s="4" t="s">
        <v>96</v>
      </c>
      <c r="O31" s="2" t="s">
        <v>96</v>
      </c>
      <c r="P31" s="4" t="s">
        <v>96</v>
      </c>
      <c r="Q31" s="4" t="s">
        <v>96</v>
      </c>
      <c r="R31" s="44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33" customHeight="1" x14ac:dyDescent="0.35">
      <c r="A32" s="16">
        <v>26</v>
      </c>
      <c r="B32" s="2" t="s">
        <v>131</v>
      </c>
      <c r="C32" s="16">
        <v>2024</v>
      </c>
      <c r="D32" s="5" t="s">
        <v>15</v>
      </c>
      <c r="E32" s="5" t="s">
        <v>15</v>
      </c>
      <c r="F32" s="3" t="s">
        <v>15</v>
      </c>
      <c r="G32" s="3" t="s">
        <v>15</v>
      </c>
      <c r="H32" s="52" t="s">
        <v>48</v>
      </c>
      <c r="I32" s="16">
        <v>2</v>
      </c>
      <c r="J32" s="14" t="s">
        <v>132</v>
      </c>
      <c r="K32" s="38">
        <v>2</v>
      </c>
      <c r="L32" s="16">
        <v>60</v>
      </c>
      <c r="M32" s="16">
        <v>90</v>
      </c>
      <c r="N32" s="16">
        <v>5400</v>
      </c>
      <c r="O32" s="39" t="s">
        <v>133</v>
      </c>
      <c r="P32" s="16">
        <v>56</v>
      </c>
      <c r="Q32" s="16" t="s">
        <v>134</v>
      </c>
      <c r="R32" s="44" t="s">
        <v>140</v>
      </c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33" customHeight="1" x14ac:dyDescent="0.35">
      <c r="A33" s="16">
        <v>27</v>
      </c>
      <c r="B33" s="2" t="s">
        <v>147</v>
      </c>
      <c r="C33" s="16">
        <v>2025</v>
      </c>
      <c r="D33" s="5" t="s">
        <v>15</v>
      </c>
      <c r="E33" s="5" t="s">
        <v>15</v>
      </c>
      <c r="F33" s="3" t="s">
        <v>15</v>
      </c>
      <c r="G33" s="3" t="s">
        <v>15</v>
      </c>
      <c r="H33" s="52" t="s">
        <v>48</v>
      </c>
      <c r="I33" s="16">
        <v>1</v>
      </c>
      <c r="J33" s="14" t="s">
        <v>143</v>
      </c>
      <c r="K33" s="38" t="s">
        <v>27</v>
      </c>
      <c r="L33" s="16" t="s">
        <v>144</v>
      </c>
      <c r="M33" s="16">
        <v>60</v>
      </c>
      <c r="N33" s="16" t="s">
        <v>145</v>
      </c>
      <c r="O33" s="39" t="s">
        <v>96</v>
      </c>
      <c r="P33" s="16">
        <v>47</v>
      </c>
      <c r="Q33" s="16" t="s">
        <v>142</v>
      </c>
      <c r="R33" s="44" t="s">
        <v>140</v>
      </c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24" customHeight="1" x14ac:dyDescent="0.35">
      <c r="A34" s="48">
        <v>28</v>
      </c>
      <c r="B34" s="49" t="s">
        <v>150</v>
      </c>
      <c r="C34" s="16" t="s">
        <v>149</v>
      </c>
      <c r="D34" s="50" t="s">
        <v>151</v>
      </c>
      <c r="E34" s="50"/>
      <c r="F34" s="50"/>
      <c r="G34" s="50"/>
      <c r="H34" s="51" t="s">
        <v>48</v>
      </c>
      <c r="I34" s="50">
        <v>1</v>
      </c>
      <c r="J34" s="50" t="s">
        <v>152</v>
      </c>
      <c r="K34" s="50">
        <v>2</v>
      </c>
      <c r="L34" s="50">
        <v>40</v>
      </c>
      <c r="M34" s="50">
        <v>60</v>
      </c>
      <c r="N34" s="50">
        <v>2400</v>
      </c>
      <c r="O34" s="2" t="s">
        <v>154</v>
      </c>
      <c r="P34" s="16" t="s">
        <v>153</v>
      </c>
      <c r="Q34" s="4" t="s">
        <v>156</v>
      </c>
      <c r="R34" s="44">
        <v>18</v>
      </c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24" customHeight="1" x14ac:dyDescent="0.35">
      <c r="A35" s="16">
        <v>29</v>
      </c>
      <c r="B35" s="54" t="s">
        <v>150</v>
      </c>
      <c r="C35" s="16">
        <v>2026</v>
      </c>
      <c r="D35" s="55" t="s">
        <v>15</v>
      </c>
      <c r="E35" s="55" t="s">
        <v>16</v>
      </c>
      <c r="F35" s="55" t="s">
        <v>15</v>
      </c>
      <c r="G35" s="55" t="s">
        <v>16</v>
      </c>
      <c r="H35" s="2" t="s">
        <v>17</v>
      </c>
      <c r="I35" s="55"/>
      <c r="J35" s="55" t="s">
        <v>16</v>
      </c>
      <c r="K35" s="55">
        <v>1.5</v>
      </c>
      <c r="L35" s="55">
        <v>60</v>
      </c>
      <c r="M35" s="55">
        <v>60</v>
      </c>
      <c r="N35" s="55">
        <v>2400</v>
      </c>
      <c r="O35" s="2" t="s">
        <v>16</v>
      </c>
      <c r="P35" s="16">
        <v>50</v>
      </c>
      <c r="Q35" s="4" t="s">
        <v>78</v>
      </c>
      <c r="R35" s="44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4" customHeight="1" x14ac:dyDescent="0.35">
      <c r="A36" s="28"/>
      <c r="R36" s="44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8" x14ac:dyDescent="0.35">
      <c r="O37" s="18" t="s">
        <v>93</v>
      </c>
      <c r="P37" s="21">
        <v>969</v>
      </c>
      <c r="R37" s="44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.6" x14ac:dyDescent="0.3">
      <c r="A38" s="19" t="s">
        <v>84</v>
      </c>
      <c r="B38" s="17" t="s">
        <v>85</v>
      </c>
    </row>
    <row r="39" spans="1:27" ht="15.6" x14ac:dyDescent="0.3">
      <c r="A39" s="19" t="s">
        <v>67</v>
      </c>
      <c r="B39" s="21" t="s">
        <v>114</v>
      </c>
    </row>
    <row r="40" spans="1:27" x14ac:dyDescent="0.3">
      <c r="A40" s="19" t="s">
        <v>48</v>
      </c>
      <c r="B40" s="18" t="s">
        <v>86</v>
      </c>
    </row>
    <row r="41" spans="1:27" x14ac:dyDescent="0.3">
      <c r="A41" s="19" t="s">
        <v>135</v>
      </c>
      <c r="B41" s="18" t="s">
        <v>136</v>
      </c>
    </row>
    <row r="42" spans="1:27" s="24" customFormat="1" ht="24" customHeight="1" x14ac:dyDescent="0.45">
      <c r="A42" s="29">
        <v>1</v>
      </c>
      <c r="B42" s="33" t="s">
        <v>89</v>
      </c>
      <c r="C42" s="25"/>
      <c r="D42" s="25"/>
      <c r="E42" s="25"/>
      <c r="F42" s="25"/>
      <c r="G42" s="25"/>
      <c r="H42" s="25"/>
      <c r="I42" s="25"/>
      <c r="J42" s="26"/>
      <c r="K42" s="26"/>
      <c r="L42" s="26"/>
      <c r="M42" s="26"/>
      <c r="N42" s="26"/>
      <c r="O42" s="26"/>
      <c r="P42" s="26"/>
      <c r="Q42" s="26"/>
      <c r="R42" s="45"/>
    </row>
    <row r="43" spans="1:27" s="24" customFormat="1" ht="23.4" x14ac:dyDescent="0.45">
      <c r="A43" s="29">
        <v>2</v>
      </c>
      <c r="B43" s="33" t="s">
        <v>99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6"/>
      <c r="R43" s="45"/>
    </row>
    <row r="44" spans="1:27" s="24" customFormat="1" ht="23.4" x14ac:dyDescent="0.45">
      <c r="A44" s="29">
        <v>3</v>
      </c>
      <c r="B44" s="33" t="s">
        <v>90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46"/>
    </row>
    <row r="45" spans="1:27" s="24" customFormat="1" ht="23.4" x14ac:dyDescent="0.45">
      <c r="A45" s="29">
        <v>4</v>
      </c>
      <c r="B45" s="33" t="s">
        <v>88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46"/>
    </row>
    <row r="46" spans="1:27" s="24" customFormat="1" ht="23.4" x14ac:dyDescent="0.45">
      <c r="A46" s="29">
        <v>5</v>
      </c>
      <c r="B46" s="33" t="s">
        <v>100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46"/>
    </row>
    <row r="47" spans="1:27" s="24" customFormat="1" ht="23.4" x14ac:dyDescent="0.45">
      <c r="A47" s="29">
        <v>6</v>
      </c>
      <c r="B47" s="33" t="s">
        <v>91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46"/>
    </row>
    <row r="48" spans="1:27" s="24" customFormat="1" ht="23.4" x14ac:dyDescent="0.45">
      <c r="A48" s="29">
        <v>7</v>
      </c>
      <c r="B48" s="33" t="s">
        <v>101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46"/>
    </row>
    <row r="49" spans="1:18" s="24" customFormat="1" ht="23.4" x14ac:dyDescent="0.45">
      <c r="A49" s="29">
        <v>8</v>
      </c>
      <c r="B49" s="33" t="s">
        <v>102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46"/>
    </row>
    <row r="50" spans="1:18" s="24" customFormat="1" ht="23.4" x14ac:dyDescent="0.45">
      <c r="A50" s="29">
        <v>9</v>
      </c>
      <c r="B50" s="33" t="s">
        <v>103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46"/>
    </row>
    <row r="51" spans="1:18" s="24" customFormat="1" ht="23.4" x14ac:dyDescent="0.45">
      <c r="A51" s="29">
        <v>10</v>
      </c>
      <c r="B51" s="33" t="s">
        <v>104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46"/>
    </row>
    <row r="52" spans="1:18" s="24" customFormat="1" ht="23.4" x14ac:dyDescent="0.45">
      <c r="A52" s="29">
        <v>11</v>
      </c>
      <c r="B52" s="33" t="s">
        <v>105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46"/>
    </row>
    <row r="53" spans="1:18" s="24" customFormat="1" ht="23.4" x14ac:dyDescent="0.45">
      <c r="A53" s="29"/>
      <c r="B53" s="33" t="s">
        <v>106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46"/>
    </row>
    <row r="54" spans="1:18" s="24" customFormat="1" ht="23.4" x14ac:dyDescent="0.45">
      <c r="A54" s="29">
        <v>12</v>
      </c>
      <c r="B54" s="33" t="s">
        <v>107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46"/>
    </row>
    <row r="55" spans="1:18" s="24" customFormat="1" ht="23.4" x14ac:dyDescent="0.45">
      <c r="A55" s="29">
        <v>13</v>
      </c>
      <c r="B55" s="33" t="s">
        <v>108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46"/>
    </row>
    <row r="56" spans="1:18" s="24" customFormat="1" ht="23.4" x14ac:dyDescent="0.45">
      <c r="A56" s="29">
        <v>14</v>
      </c>
      <c r="B56" s="33" t="s">
        <v>109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46"/>
    </row>
    <row r="57" spans="1:18" s="24" customFormat="1" ht="23.4" x14ac:dyDescent="0.45">
      <c r="A57" s="29">
        <v>15</v>
      </c>
      <c r="B57" s="33" t="s">
        <v>110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46"/>
    </row>
    <row r="58" spans="1:18" s="24" customFormat="1" ht="23.4" x14ac:dyDescent="0.45">
      <c r="A58" s="29">
        <v>16</v>
      </c>
      <c r="B58" s="33" t="s">
        <v>148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46"/>
    </row>
    <row r="59" spans="1:18" s="24" customFormat="1" ht="23.4" x14ac:dyDescent="0.45">
      <c r="A59" s="29">
        <v>17</v>
      </c>
      <c r="B59" s="34" t="s">
        <v>92</v>
      </c>
      <c r="C59" s="27"/>
      <c r="D59" s="27"/>
      <c r="E59" s="27"/>
      <c r="F59" s="27"/>
      <c r="G59" s="27"/>
      <c r="H59" s="27"/>
      <c r="I59" s="25"/>
      <c r="J59" s="25"/>
      <c r="K59" s="25"/>
      <c r="L59" s="25"/>
      <c r="M59" s="25"/>
      <c r="N59" s="25"/>
      <c r="O59" s="25"/>
      <c r="P59" s="25"/>
      <c r="Q59" s="25"/>
      <c r="R59" s="46"/>
    </row>
    <row r="60" spans="1:18" s="24" customFormat="1" ht="23.4" x14ac:dyDescent="0.45">
      <c r="A60" s="29">
        <v>18</v>
      </c>
      <c r="B60" s="34" t="s">
        <v>111</v>
      </c>
      <c r="R60" s="47"/>
    </row>
    <row r="61" spans="1:18" s="24" customFormat="1" ht="23.4" x14ac:dyDescent="0.45">
      <c r="A61" s="29">
        <v>19</v>
      </c>
      <c r="B61" s="34" t="s">
        <v>120</v>
      </c>
      <c r="R61" s="47"/>
    </row>
    <row r="62" spans="1:18" ht="23.4" x14ac:dyDescent="0.45">
      <c r="A62" s="29">
        <v>20</v>
      </c>
      <c r="B62" s="34" t="s">
        <v>121</v>
      </c>
      <c r="C62" s="24"/>
      <c r="D62" s="24"/>
      <c r="E62" s="24"/>
      <c r="F62" s="24"/>
      <c r="G62" s="24"/>
      <c r="H62" s="24"/>
      <c r="I62" s="24"/>
      <c r="J62" s="24"/>
      <c r="K62" s="24"/>
    </row>
    <row r="63" spans="1:18" ht="23.4" x14ac:dyDescent="0.45">
      <c r="A63" s="29">
        <v>21</v>
      </c>
      <c r="B63" s="34" t="s">
        <v>125</v>
      </c>
    </row>
    <row r="64" spans="1:18" ht="23.4" x14ac:dyDescent="0.45">
      <c r="A64" s="29">
        <v>22</v>
      </c>
      <c r="B64" s="34" t="s">
        <v>141</v>
      </c>
      <c r="C64" s="34"/>
      <c r="D64" s="34"/>
      <c r="E64" s="34"/>
      <c r="F64" s="34"/>
      <c r="G64" s="34"/>
      <c r="H64" s="34"/>
      <c r="I64" s="34"/>
      <c r="J64" s="34"/>
      <c r="K64" s="34"/>
    </row>
    <row r="65" spans="1:11" ht="23.4" x14ac:dyDescent="0.45">
      <c r="A65" s="29">
        <v>23</v>
      </c>
      <c r="B65" s="34" t="s">
        <v>128</v>
      </c>
      <c r="C65" s="34"/>
      <c r="D65" s="34"/>
      <c r="E65" s="34"/>
      <c r="F65" s="34"/>
      <c r="G65" s="34"/>
      <c r="H65" s="34"/>
      <c r="I65" s="34"/>
      <c r="J65" s="34"/>
      <c r="K65" s="34"/>
    </row>
    <row r="66" spans="1:11" ht="23.4" x14ac:dyDescent="0.45">
      <c r="A66" s="29">
        <v>24</v>
      </c>
      <c r="B66" s="34" t="s">
        <v>129</v>
      </c>
      <c r="C66" s="34"/>
      <c r="D66" s="34"/>
      <c r="E66" s="34"/>
      <c r="F66" s="34"/>
      <c r="G66" s="34"/>
      <c r="H66" s="34"/>
      <c r="I66" s="34"/>
      <c r="J66" s="34"/>
      <c r="K66" s="34"/>
    </row>
    <row r="67" spans="1:11" ht="23.4" x14ac:dyDescent="0.45">
      <c r="A67" s="29">
        <v>25</v>
      </c>
      <c r="B67" s="34" t="s">
        <v>139</v>
      </c>
      <c r="C67" s="34"/>
      <c r="D67" s="34"/>
      <c r="E67" s="34"/>
      <c r="F67" s="34"/>
      <c r="G67" s="34"/>
      <c r="H67" s="34"/>
      <c r="I67" s="34"/>
      <c r="J67" s="34"/>
      <c r="K67" s="34"/>
    </row>
    <row r="68" spans="1:11" ht="23.4" x14ac:dyDescent="0.45">
      <c r="A68" s="29">
        <v>26</v>
      </c>
      <c r="B68" s="34" t="s">
        <v>130</v>
      </c>
      <c r="C68" s="34"/>
      <c r="D68" s="34"/>
      <c r="E68" s="34"/>
      <c r="F68" s="34"/>
      <c r="G68" s="34"/>
      <c r="H68" s="34"/>
      <c r="I68" s="34"/>
      <c r="J68" s="34"/>
      <c r="K68" s="34"/>
    </row>
    <row r="69" spans="1:11" ht="23.4" x14ac:dyDescent="0.45">
      <c r="A69" s="29">
        <v>27</v>
      </c>
      <c r="B69" s="34" t="s">
        <v>146</v>
      </c>
      <c r="C69" s="34"/>
      <c r="D69" s="34"/>
      <c r="E69" s="34"/>
      <c r="F69" s="34"/>
      <c r="G69" s="34"/>
      <c r="H69" s="34"/>
      <c r="I69" s="34"/>
      <c r="J69" s="34"/>
      <c r="K69" s="34"/>
    </row>
    <row r="70" spans="1:11" ht="23.4" x14ac:dyDescent="0.45">
      <c r="A70" s="29">
        <v>28</v>
      </c>
      <c r="B70" s="34" t="s">
        <v>155</v>
      </c>
      <c r="C70" s="34"/>
      <c r="D70" s="34"/>
      <c r="E70" s="34"/>
      <c r="F70" s="34"/>
      <c r="G70" s="34"/>
      <c r="H70" s="34"/>
      <c r="I70" s="34"/>
      <c r="J70" s="34"/>
      <c r="K70" s="34"/>
    </row>
    <row r="71" spans="1:11" ht="23.4" x14ac:dyDescent="0.45">
      <c r="A71" s="29">
        <v>29</v>
      </c>
      <c r="B71" s="34" t="s">
        <v>157</v>
      </c>
      <c r="C71" s="34"/>
      <c r="D71" s="34"/>
      <c r="E71" s="34"/>
      <c r="F71" s="34"/>
      <c r="G71" s="34"/>
      <c r="H71" s="34"/>
      <c r="I71" s="34"/>
      <c r="J71" s="34"/>
      <c r="K71" s="34"/>
    </row>
    <row r="72" spans="1:11" x14ac:dyDescent="0.3">
      <c r="B72"/>
    </row>
    <row r="73" spans="1:11" x14ac:dyDescent="0.3">
      <c r="B73"/>
    </row>
    <row r="74" spans="1:11" x14ac:dyDescent="0.3">
      <c r="B74"/>
    </row>
  </sheetData>
  <mergeCells count="2">
    <mergeCell ref="D4:E4"/>
    <mergeCell ref="F4:G4"/>
  </mergeCells>
  <hyperlinks>
    <hyperlink ref="B45" r:id="rId1" xr:uid="{8E0DD333-0952-46EE-97D2-60E989A5C692}"/>
    <hyperlink ref="B42" r:id="rId2" xr:uid="{CA2F622A-21FC-416C-8328-2F3563C6657F}"/>
    <hyperlink ref="B44" r:id="rId3" xr:uid="{013E8BB1-6DE2-494B-86B1-8F14C1DE8095}"/>
    <hyperlink ref="B47" r:id="rId4" xr:uid="{C67BF882-6AE5-45FE-9C6F-F193DBAC3AAB}"/>
    <hyperlink ref="B54" r:id="rId5" xr:uid="{77325220-2957-45E3-9CCF-4894C6D45925}"/>
    <hyperlink ref="B59" r:id="rId6" xr:uid="{D7B72ECB-EF61-4491-8927-0031AFB9A202}"/>
    <hyperlink ref="B43" r:id="rId7" xr:uid="{D889A029-0B0E-43FC-B1DC-4B4EEEB2C22A}"/>
    <hyperlink ref="B46" r:id="rId8" xr:uid="{2AB3CF74-703C-4E7A-9E7C-9E041DEFF14C}"/>
    <hyperlink ref="B48" r:id="rId9" xr:uid="{994AF387-9F71-47C9-B4D6-1CA66688F141}"/>
    <hyperlink ref="B49" r:id="rId10" xr:uid="{91C15FD8-2810-4D3A-A11D-7B8E93BEAF8A}"/>
    <hyperlink ref="B50" r:id="rId11" xr:uid="{7B575C43-70E3-4461-BB7A-0230DB60555A}"/>
    <hyperlink ref="B51" r:id="rId12" xr:uid="{4805C022-147E-408E-A3C9-8A34995430D1}"/>
    <hyperlink ref="B52" r:id="rId13" xr:uid="{7E6AA1AF-B813-4732-ADE6-8D3777B135B0}"/>
    <hyperlink ref="B53" r:id="rId14" xr:uid="{DA665A1D-C30B-4E0E-A802-3A719610F4F9}"/>
    <hyperlink ref="B55" r:id="rId15" xr:uid="{69BA0B5B-583B-4BAE-A293-6BB5623F28B0}"/>
    <hyperlink ref="B58" r:id="rId16" xr:uid="{27CF13C0-95F5-482C-8875-EB697F6CE730}"/>
    <hyperlink ref="B57" r:id="rId17" xr:uid="{E000529D-3C40-48ED-B426-08349028B853}"/>
    <hyperlink ref="B56" r:id="rId18" xr:uid="{5B517948-5C79-4CA8-8D8C-B7FC002820EB}"/>
    <hyperlink ref="B60" r:id="rId19" xr:uid="{4EE7C13B-CAEE-4E55-BB1F-41194EFDEE73}"/>
    <hyperlink ref="B62" r:id="rId20" xr:uid="{DF9E526D-6925-48D8-9B60-7F3C9C3EAF03}"/>
    <hyperlink ref="B63" r:id="rId21" display="https://nam10.safelinks.protection.outlook.com/?url=https%3A%2F%2Fwww.mdpi.com%2F2514-183X%2F6%2F3%2F21%2Fpdf&amp;data=05%7C01%7Cabested%40nova.edu%7C39098d39d2c94fa9a56608da8b517fca%7C2c2b2d312e3e4df1b571fb37c042ff1b%7C1%7C0%7C637975479552515365%7CUnknown%7CTWFpbGZsb3d8eyJWIjoiMC4wLjAwMDAiLCJQIjoiV2luMzIiLCJBTiI6Ik1haWwiLCJXVCI6Mn0%3D%7C2000%7C%7C%7C&amp;sdata=z9afBLq9vrxx%2F9bFm3suTbBPtClJTDYzIXDF8HS82Bk%3D&amp;reserved=0" xr:uid="{03D85680-A154-4D85-B1F1-740274DB74EE}"/>
    <hyperlink ref="B68" r:id="rId22" xr:uid="{CDED2580-6F67-4CC5-B4A7-E3ECEB281C2F}"/>
    <hyperlink ref="B67" r:id="rId23" xr:uid="{5E8FBC7E-BC3B-40AE-B894-06BA27C338CE}"/>
    <hyperlink ref="B66" r:id="rId24" xr:uid="{8717900E-E656-48F0-BA57-2EF69E43D0F3}"/>
    <hyperlink ref="B69" r:id="rId25" xr:uid="{13529570-C129-4244-95D7-F5AFC4F2AE65}"/>
    <hyperlink ref="B71" r:id="rId26" xr:uid="{947F95A8-58F4-4DDC-8361-E42E018F2B40}"/>
  </hyperlinks>
  <pageMargins left="0.7" right="0.7" top="0.75" bottom="0.75" header="0.3" footer="0.3"/>
  <pageSetup orientation="landscape" horizontalDpi="4294967293" verticalDpi="4294967293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</dc:creator>
  <cp:lastModifiedBy>Robert Beckman</cp:lastModifiedBy>
  <cp:lastPrinted>2020-06-28T20:08:16Z</cp:lastPrinted>
  <dcterms:created xsi:type="dcterms:W3CDTF">2019-07-16T13:24:25Z</dcterms:created>
  <dcterms:modified xsi:type="dcterms:W3CDTF">2026-05-28T18:18:59Z</dcterms:modified>
</cp:coreProperties>
</file>